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activeTab="1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<sst xmlns="http://schemas.openxmlformats.org/spreadsheetml/2006/main" count="179" uniqueCount="113">
  <si>
    <t>PAR</t>
  </si>
  <si>
    <t>POL</t>
  </si>
  <si>
    <t>Daň z příjmu fyzických osob ze závislé činnosti</t>
  </si>
  <si>
    <t>Daň z příjmu fyzických osob ze samost. výdělečné činnosti</t>
  </si>
  <si>
    <t>Daň z příjmu fyzických osob z kapitálových výnosů</t>
  </si>
  <si>
    <t>Daň z příjmu právnických osob</t>
  </si>
  <si>
    <t>Daň z příjmu právnických osob za obec</t>
  </si>
  <si>
    <t>Daň z přidané hodnoty</t>
  </si>
  <si>
    <t>Poplatek za znečišťování ovzduší</t>
  </si>
  <si>
    <t>Poplatek za likvidaci komunálního odpadu</t>
  </si>
  <si>
    <t>Poplatek ze psů</t>
  </si>
  <si>
    <t>Poplatek za využívání veřejného prostranství</t>
  </si>
  <si>
    <t>Správní poplatky</t>
  </si>
  <si>
    <t>Daň z nemovitostí</t>
  </si>
  <si>
    <t>Neinvestiční přijaté transfery ze SR v rámci souhr.dotač.vzt.</t>
  </si>
  <si>
    <t>Odvádění a čištění odpadních vod, nakládání s kaly</t>
  </si>
  <si>
    <t>Příjmy z poskytování služeb a výrobků</t>
  </si>
  <si>
    <t>Příjmy z prodeje zboží (nakoupeného za účelem prodeje)</t>
  </si>
  <si>
    <t>Sběr a svoz komunálních odpadů</t>
  </si>
  <si>
    <t>Přijaté nekapitálové příspěvky a náhrady</t>
  </si>
  <si>
    <t>Využívání a zneškodňování komunálních odpadů</t>
  </si>
  <si>
    <t>Ostatní příjmy z vlastní činnosti</t>
  </si>
  <si>
    <t>Činnost místní správy</t>
  </si>
  <si>
    <t>Příjmy z úroků</t>
  </si>
  <si>
    <t>Obecní příjmy a výdaje z finančních operací</t>
  </si>
  <si>
    <t>Financování – zapojení prostředků z minulých let</t>
  </si>
  <si>
    <t>Opravy a udržování</t>
  </si>
  <si>
    <t>Vnitřní obchod a služby</t>
  </si>
  <si>
    <t>Nákup ostatních služeb</t>
  </si>
  <si>
    <t xml:space="preserve">Silnice </t>
  </si>
  <si>
    <t>Ostatní záležitosti pozem. Komunikací</t>
  </si>
  <si>
    <t>Elektrická energie</t>
  </si>
  <si>
    <t>Odvádění a čist.odp.vod a nakl.s kaly</t>
  </si>
  <si>
    <t>Neinvestiční příspěvky zřízeným PO</t>
  </si>
  <si>
    <t>Předškolní zařízení</t>
  </si>
  <si>
    <t>Neinvestiční transfery obcím</t>
  </si>
  <si>
    <t>Základní školy</t>
  </si>
  <si>
    <t>Ost.záležitosti sdělov.prostředků</t>
  </si>
  <si>
    <t>Nákup materiálu j.n.</t>
  </si>
  <si>
    <t>Pohoštění</t>
  </si>
  <si>
    <t>Věcné dary</t>
  </si>
  <si>
    <t xml:space="preserve">Ostatní zál. kultury, církví a sděl.pr. </t>
  </si>
  <si>
    <t>Sportovní zařízení v majetku obce</t>
  </si>
  <si>
    <t>Neinv. Transfery občan. Sdružením</t>
  </si>
  <si>
    <t>Ostatní tělovýchovná činnost</t>
  </si>
  <si>
    <t>Bytové hospodářství</t>
  </si>
  <si>
    <t>Veřejné osvětlení</t>
  </si>
  <si>
    <t>Platby daní a poplatků SR</t>
  </si>
  <si>
    <t>Komun.služby a územní rozvoj</t>
  </si>
  <si>
    <t xml:space="preserve">Sběr a svoz nebez.odpadu </t>
  </si>
  <si>
    <t>Nájemné</t>
  </si>
  <si>
    <t>Sběr a svoz komunálního odpadu</t>
  </si>
  <si>
    <t>Drobný hmotný dlouhodobý majetek</t>
  </si>
  <si>
    <t>Nákup materiálu</t>
  </si>
  <si>
    <t>Péče o vzhled obcí a veř.zeleň</t>
  </si>
  <si>
    <t>Ost. čin. k ochr. Přírody a krajiny</t>
  </si>
  <si>
    <t>Ostatní platy</t>
  </si>
  <si>
    <t>Odměny čl.zastupitelstev obcí a krajů</t>
  </si>
  <si>
    <t>Cestovné (tuzem. I zahraniční)</t>
  </si>
  <si>
    <t>Zastupitelstva obcí</t>
  </si>
  <si>
    <t>Ostatní osobní výdaje</t>
  </si>
  <si>
    <t>Knihy, učební pomůcky a tisk</t>
  </si>
  <si>
    <t>DHDM</t>
  </si>
  <si>
    <t>Studená voda</t>
  </si>
  <si>
    <t>Plyn</t>
  </si>
  <si>
    <t>Služby pošt</t>
  </si>
  <si>
    <t>Služby telekomunikací a radiokom.</t>
  </si>
  <si>
    <t>Konzult., poradenské a právní služby</t>
  </si>
  <si>
    <t>Služby školení a vzdělávání</t>
  </si>
  <si>
    <t>Programové vybavení</t>
  </si>
  <si>
    <t>Dary obyvatelstvu</t>
  </si>
  <si>
    <t>Služby peněžních ústavů</t>
  </si>
  <si>
    <t>Obec.příj.a výdaje z finanč. Operací</t>
  </si>
  <si>
    <t>Pojištění funkčně nespecifikované</t>
  </si>
  <si>
    <t>Celkem výdaje</t>
  </si>
  <si>
    <t>Celkem příjmy</t>
  </si>
  <si>
    <t>Poplatek ze vstupného</t>
  </si>
  <si>
    <t>Lesní hospodářství - pěstební činnost</t>
  </si>
  <si>
    <t>Pohřebnictví</t>
  </si>
  <si>
    <t>Příjmy z pronájmu ostatních nemovitostí a jejich částí</t>
  </si>
  <si>
    <t>Nebytové hospodářství</t>
  </si>
  <si>
    <t>Příjmy z pronájmu pozemků</t>
  </si>
  <si>
    <t>Komunální služby a územní rozvoj jinde nezařazené</t>
  </si>
  <si>
    <t>Příjmy z prodeje krátkodobého a drob. dlouhodob. majetku</t>
  </si>
  <si>
    <t>Neinv.dotace nezisk. apod. organizacím</t>
  </si>
  <si>
    <t>Neinv. transfery veř.rozp. místní úrovně j.n.</t>
  </si>
  <si>
    <t>Drobný hm. dlouhodobý majetek</t>
  </si>
  <si>
    <t>Pov.pojistné na veř. zdravotní poj.</t>
  </si>
  <si>
    <t>Platy zaměstnanců v prac. poměru</t>
  </si>
  <si>
    <t>Pov. pojistné na soc. zabezpečení</t>
  </si>
  <si>
    <t>Pov. pojistné na veř. zdravotní poj.</t>
  </si>
  <si>
    <t>Povinné pojistné na úrazové pojištění</t>
  </si>
  <si>
    <t>Budovy, haly,stavby</t>
  </si>
  <si>
    <t>Budovy,haly,stavby</t>
  </si>
  <si>
    <t>Pohonné hmoty a maziva</t>
  </si>
  <si>
    <t>Ochrana obyvatelstva</t>
  </si>
  <si>
    <t>Nespecifikované rezervy</t>
  </si>
  <si>
    <t>Poř.,zach.,obn.,hodn.míst.kultur.památek</t>
  </si>
  <si>
    <t>Platby daní a poplatků státnímu rozpočtu</t>
  </si>
  <si>
    <t>Ostatní finanční operace</t>
  </si>
  <si>
    <t>Nákup zboží za účelem dalš. prodeje</t>
  </si>
  <si>
    <t>Zájmová činnost v kultuře</t>
  </si>
  <si>
    <t>Platby daní a poplatků krajům, obcím a st.fond.</t>
  </si>
  <si>
    <t>Nákup lesních pozemků</t>
  </si>
  <si>
    <t>Vydaje z finanč. Vypor.min.let mezi krajem a obcemi</t>
  </si>
  <si>
    <t>Finanční vypořádání minulých let</t>
  </si>
  <si>
    <t>Odvod výtěžku z provozování loterií</t>
  </si>
  <si>
    <t>Příjmy z prodeje pozemků</t>
  </si>
  <si>
    <t>Stroje, přístroje, zařízení</t>
  </si>
  <si>
    <t>Pojistné na SP a ZP hrazené jiné organizaci</t>
  </si>
  <si>
    <t>Nákup pozemků</t>
  </si>
  <si>
    <t>ROZPOČET 2014 - VÝDAJE</t>
  </si>
  <si>
    <t>ROZPOČET 2014 PŘÍJMY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</si>
</sst>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  <numFmt numFmtId="169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/>
    </xf>
    <xf numFmtId="169" fontId="45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27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46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47" fillId="0" borderId="10" xfId="0" applyNumberFormat="1" applyFont="1" applyBorder="1" applyAlignment="1">
      <alignment/>
    </xf>
    <xf numFmtId="169" fontId="24" fillId="0" borderId="10" xfId="0" applyNumberFormat="1" applyFont="1" applyBorder="1" applyAlignment="1">
      <alignment/>
    </xf>
    <xf numFmtId="0" fontId="44" fillId="0" borderId="11" xfId="0" applyFont="1" applyBorder="1" applyAlignment="1">
      <alignment/>
    </xf>
    <xf numFmtId="169" fontId="25" fillId="0" borderId="11" xfId="0" applyNumberFormat="1" applyFont="1" applyBorder="1" applyAlignment="1">
      <alignment/>
    </xf>
    <xf numFmtId="169" fontId="0" fillId="0" borderId="0" xfId="0" applyNumberForma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3">
      <selection activeCell="H55" sqref="H55"/>
    </sheetView>
  </sheetViews>
  <sheetFormatPr defaultColWidth="9.140625" defaultRowHeight="15"/>
  <cols>
    <col min="1" max="1" width="6.28125" style="0" customWidth="1"/>
    <col min="2" max="2" width="6.00390625" style="0" customWidth="1"/>
    <col min="3" max="3" width="57.28125" style="0" customWidth="1"/>
    <col min="4" max="4" width="17.7109375" style="17" customWidth="1"/>
  </cols>
  <sheetData>
    <row r="1" spans="1:4" s="2" customFormat="1" ht="21">
      <c r="A1" s="4"/>
      <c r="B1" s="4"/>
      <c r="C1" s="4" t="s">
        <v>112</v>
      </c>
      <c r="D1" s="18"/>
    </row>
    <row r="2" spans="1:4" ht="15">
      <c r="A2" s="5" t="s">
        <v>0</v>
      </c>
      <c r="B2" s="5" t="s">
        <v>1</v>
      </c>
      <c r="C2" s="5"/>
      <c r="D2" s="13"/>
    </row>
    <row r="3" spans="1:4" ht="15">
      <c r="A3" s="5"/>
      <c r="B3" s="5">
        <v>1111</v>
      </c>
      <c r="C3" s="5" t="s">
        <v>2</v>
      </c>
      <c r="D3" s="19">
        <v>1161100</v>
      </c>
    </row>
    <row r="4" spans="1:4" ht="15">
      <c r="A4" s="5"/>
      <c r="B4" s="5">
        <v>1112</v>
      </c>
      <c r="C4" s="5" t="s">
        <v>3</v>
      </c>
      <c r="D4" s="19">
        <v>33200</v>
      </c>
    </row>
    <row r="5" spans="1:4" ht="15">
      <c r="A5" s="5"/>
      <c r="B5" s="5">
        <v>1113</v>
      </c>
      <c r="C5" s="5" t="s">
        <v>4</v>
      </c>
      <c r="D5" s="19">
        <v>114300</v>
      </c>
    </row>
    <row r="6" spans="1:4" ht="15">
      <c r="A6" s="5"/>
      <c r="B6" s="5">
        <v>1121</v>
      </c>
      <c r="C6" s="5" t="s">
        <v>5</v>
      </c>
      <c r="D6" s="19">
        <v>1061600</v>
      </c>
    </row>
    <row r="7" spans="1:4" ht="15">
      <c r="A7" s="5"/>
      <c r="B7" s="5">
        <v>1122</v>
      </c>
      <c r="C7" s="5" t="s">
        <v>6</v>
      </c>
      <c r="D7" s="19">
        <v>99300</v>
      </c>
    </row>
    <row r="8" spans="1:4" ht="15">
      <c r="A8" s="5"/>
      <c r="B8" s="5">
        <v>1211</v>
      </c>
      <c r="C8" s="5" t="s">
        <v>7</v>
      </c>
      <c r="D8" s="19">
        <v>2355400</v>
      </c>
    </row>
    <row r="9" spans="1:4" ht="15">
      <c r="A9" s="5"/>
      <c r="B9" s="5">
        <v>1332</v>
      </c>
      <c r="C9" s="5" t="s">
        <v>8</v>
      </c>
      <c r="D9" s="19">
        <v>5300</v>
      </c>
    </row>
    <row r="10" spans="1:4" ht="15">
      <c r="A10" s="5"/>
      <c r="B10" s="5">
        <v>1340</v>
      </c>
      <c r="C10" s="5" t="s">
        <v>9</v>
      </c>
      <c r="D10" s="19">
        <v>226000</v>
      </c>
    </row>
    <row r="11" spans="1:4" ht="15">
      <c r="A11" s="5"/>
      <c r="B11" s="5">
        <v>1341</v>
      </c>
      <c r="C11" s="5" t="s">
        <v>10</v>
      </c>
      <c r="D11" s="19">
        <v>12000</v>
      </c>
    </row>
    <row r="12" spans="1:4" ht="15">
      <c r="A12" s="5"/>
      <c r="B12" s="5">
        <v>1343</v>
      </c>
      <c r="C12" s="5" t="s">
        <v>11</v>
      </c>
      <c r="D12" s="19">
        <v>500</v>
      </c>
    </row>
    <row r="13" spans="1:4" ht="15">
      <c r="A13" s="5"/>
      <c r="B13" s="5">
        <v>1344</v>
      </c>
      <c r="C13" s="5" t="s">
        <v>76</v>
      </c>
      <c r="D13" s="19">
        <v>10000</v>
      </c>
    </row>
    <row r="14" spans="1:4" ht="15">
      <c r="A14" s="5"/>
      <c r="B14" s="5">
        <v>1351</v>
      </c>
      <c r="C14" s="5" t="s">
        <v>106</v>
      </c>
      <c r="D14" s="19">
        <v>23000</v>
      </c>
    </row>
    <row r="15" spans="1:4" ht="15">
      <c r="A15" s="5"/>
      <c r="B15" s="5">
        <v>1361</v>
      </c>
      <c r="C15" s="5" t="s">
        <v>12</v>
      </c>
      <c r="D15" s="19">
        <v>5000</v>
      </c>
    </row>
    <row r="16" spans="1:4" ht="15">
      <c r="A16" s="5"/>
      <c r="B16" s="5">
        <v>1511</v>
      </c>
      <c r="C16" s="5" t="s">
        <v>13</v>
      </c>
      <c r="D16" s="19">
        <v>580000</v>
      </c>
    </row>
    <row r="17" spans="1:4" ht="15">
      <c r="A17" s="5"/>
      <c r="B17" s="5">
        <v>4112</v>
      </c>
      <c r="C17" s="5" t="s">
        <v>14</v>
      </c>
      <c r="D17" s="19">
        <v>102000</v>
      </c>
    </row>
    <row r="18" spans="1:4" ht="15">
      <c r="A18" s="5"/>
      <c r="B18" s="5"/>
      <c r="C18" s="5"/>
      <c r="D18" s="19"/>
    </row>
    <row r="19" spans="1:4" ht="15">
      <c r="A19" s="5">
        <v>1031</v>
      </c>
      <c r="B19" s="5">
        <v>2119</v>
      </c>
      <c r="C19" s="5" t="s">
        <v>21</v>
      </c>
      <c r="D19" s="19">
        <v>60000</v>
      </c>
    </row>
    <row r="20" spans="1:4" ht="15">
      <c r="A20" s="5">
        <v>1031</v>
      </c>
      <c r="B20" s="5"/>
      <c r="C20" s="5" t="s">
        <v>77</v>
      </c>
      <c r="D20" s="19"/>
    </row>
    <row r="21" spans="1:4" ht="15">
      <c r="A21" s="5">
        <v>2321</v>
      </c>
      <c r="B21" s="5">
        <v>2111</v>
      </c>
      <c r="C21" s="5" t="s">
        <v>16</v>
      </c>
      <c r="D21" s="19">
        <v>28000</v>
      </c>
    </row>
    <row r="22" spans="1:4" ht="15">
      <c r="A22" s="5">
        <v>2321</v>
      </c>
      <c r="B22" s="5"/>
      <c r="C22" s="5" t="s">
        <v>15</v>
      </c>
      <c r="D22" s="19"/>
    </row>
    <row r="23" spans="1:4" ht="15">
      <c r="A23" s="5">
        <v>3392</v>
      </c>
      <c r="B23" s="5">
        <v>2111</v>
      </c>
      <c r="C23" s="5" t="s">
        <v>16</v>
      </c>
      <c r="D23" s="19">
        <v>77000</v>
      </c>
    </row>
    <row r="24" spans="1:4" ht="15">
      <c r="A24" s="5"/>
      <c r="B24" s="5">
        <v>2324</v>
      </c>
      <c r="C24" s="5" t="s">
        <v>19</v>
      </c>
      <c r="D24" s="19">
        <v>37000</v>
      </c>
    </row>
    <row r="25" spans="1:4" ht="15">
      <c r="A25" s="5">
        <v>3392</v>
      </c>
      <c r="B25" s="5"/>
      <c r="C25" s="5" t="s">
        <v>101</v>
      </c>
      <c r="D25" s="19"/>
    </row>
    <row r="26" spans="1:4" ht="15">
      <c r="A26" s="5">
        <v>3612</v>
      </c>
      <c r="B26" s="5">
        <v>2132</v>
      </c>
      <c r="C26" s="5" t="s">
        <v>79</v>
      </c>
      <c r="D26" s="19">
        <v>205000</v>
      </c>
    </row>
    <row r="27" spans="1:4" ht="15">
      <c r="A27" s="5">
        <v>3612</v>
      </c>
      <c r="B27" s="5"/>
      <c r="C27" s="5" t="s">
        <v>45</v>
      </c>
      <c r="D27" s="19"/>
    </row>
    <row r="28" spans="1:4" ht="15">
      <c r="A28" s="5">
        <v>3613</v>
      </c>
      <c r="B28" s="5">
        <v>2132</v>
      </c>
      <c r="C28" s="5" t="s">
        <v>79</v>
      </c>
      <c r="D28" s="19">
        <v>66000</v>
      </c>
    </row>
    <row r="29" spans="1:4" ht="15">
      <c r="A29" s="5">
        <v>3613</v>
      </c>
      <c r="B29" s="5"/>
      <c r="C29" s="5" t="s">
        <v>80</v>
      </c>
      <c r="D29" s="19"/>
    </row>
    <row r="30" spans="1:4" ht="15">
      <c r="A30" s="5">
        <v>3632</v>
      </c>
      <c r="B30" s="5">
        <v>2111</v>
      </c>
      <c r="C30" s="5" t="s">
        <v>16</v>
      </c>
      <c r="D30" s="19">
        <v>1300</v>
      </c>
    </row>
    <row r="31" spans="1:4" ht="15">
      <c r="A31" s="5">
        <v>3632</v>
      </c>
      <c r="B31" s="5"/>
      <c r="C31" s="5" t="s">
        <v>78</v>
      </c>
      <c r="D31" s="19"/>
    </row>
    <row r="32" spans="1:4" ht="15">
      <c r="A32" s="5">
        <v>3639</v>
      </c>
      <c r="B32" s="5">
        <v>2131</v>
      </c>
      <c r="C32" s="5" t="s">
        <v>81</v>
      </c>
      <c r="D32" s="19">
        <v>3000</v>
      </c>
    </row>
    <row r="33" spans="1:4" ht="15">
      <c r="A33" s="5">
        <v>3639</v>
      </c>
      <c r="B33" s="5">
        <v>2310</v>
      </c>
      <c r="C33" s="5" t="s">
        <v>83</v>
      </c>
      <c r="D33" s="19">
        <v>5000</v>
      </c>
    </row>
    <row r="34" spans="1:4" ht="15">
      <c r="A34" s="5">
        <v>3639</v>
      </c>
      <c r="B34" s="5">
        <v>3111</v>
      </c>
      <c r="C34" s="5" t="s">
        <v>107</v>
      </c>
      <c r="D34" s="19">
        <v>5000</v>
      </c>
    </row>
    <row r="35" spans="1:4" ht="15">
      <c r="A35" s="5">
        <v>3639</v>
      </c>
      <c r="B35" s="5"/>
      <c r="C35" s="5" t="s">
        <v>82</v>
      </c>
      <c r="D35" s="19"/>
    </row>
    <row r="36" spans="1:4" ht="15">
      <c r="A36" s="5">
        <v>3722</v>
      </c>
      <c r="B36" s="5">
        <v>2111</v>
      </c>
      <c r="C36" s="5" t="s">
        <v>16</v>
      </c>
      <c r="D36" s="19">
        <v>19600</v>
      </c>
    </row>
    <row r="37" spans="1:4" ht="15">
      <c r="A37" s="5">
        <v>3722</v>
      </c>
      <c r="B37" s="5">
        <v>2112</v>
      </c>
      <c r="C37" s="5" t="s">
        <v>17</v>
      </c>
      <c r="D37" s="19">
        <v>6000</v>
      </c>
    </row>
    <row r="38" spans="1:4" ht="15">
      <c r="A38" s="5">
        <v>3722</v>
      </c>
      <c r="B38" s="5"/>
      <c r="C38" s="5" t="s">
        <v>18</v>
      </c>
      <c r="D38" s="19"/>
    </row>
    <row r="39" spans="1:4" ht="15">
      <c r="A39" s="5">
        <v>3725</v>
      </c>
      <c r="B39" s="5">
        <v>2324</v>
      </c>
      <c r="C39" s="5" t="s">
        <v>19</v>
      </c>
      <c r="D39" s="19">
        <v>55000</v>
      </c>
    </row>
    <row r="40" spans="1:4" ht="15">
      <c r="A40" s="5">
        <v>3725</v>
      </c>
      <c r="B40" s="5"/>
      <c r="C40" s="5" t="s">
        <v>20</v>
      </c>
      <c r="D40" s="19"/>
    </row>
    <row r="41" spans="1:4" ht="15">
      <c r="A41" s="5">
        <v>6171</v>
      </c>
      <c r="B41" s="5">
        <v>2111</v>
      </c>
      <c r="C41" s="5" t="s">
        <v>16</v>
      </c>
      <c r="D41" s="19">
        <v>2500</v>
      </c>
    </row>
    <row r="42" spans="1:4" ht="15">
      <c r="A42" s="5">
        <v>6171</v>
      </c>
      <c r="B42" s="5">
        <v>2119</v>
      </c>
      <c r="C42" s="5" t="s">
        <v>21</v>
      </c>
      <c r="D42" s="19">
        <v>1500</v>
      </c>
    </row>
    <row r="43" spans="1:4" ht="15">
      <c r="A43" s="5">
        <v>6171</v>
      </c>
      <c r="B43" s="5"/>
      <c r="C43" s="5" t="s">
        <v>22</v>
      </c>
      <c r="D43" s="19"/>
    </row>
    <row r="44" spans="1:4" ht="15">
      <c r="A44" s="5">
        <v>6310</v>
      </c>
      <c r="B44" s="5">
        <v>2141</v>
      </c>
      <c r="C44" s="5" t="s">
        <v>23</v>
      </c>
      <c r="D44" s="19">
        <v>35000</v>
      </c>
    </row>
    <row r="45" spans="1:4" ht="15">
      <c r="A45" s="5">
        <v>6310</v>
      </c>
      <c r="B45" s="5"/>
      <c r="C45" s="5" t="s">
        <v>24</v>
      </c>
      <c r="D45" s="19"/>
    </row>
    <row r="46" spans="1:4" ht="15">
      <c r="A46" s="5"/>
      <c r="B46" s="5"/>
      <c r="C46" s="5"/>
      <c r="D46" s="19"/>
    </row>
    <row r="47" spans="1:4" ht="15">
      <c r="A47" s="5">
        <v>8115</v>
      </c>
      <c r="B47" s="5"/>
      <c r="C47" s="5" t="s">
        <v>25</v>
      </c>
      <c r="D47" s="19">
        <v>0</v>
      </c>
    </row>
    <row r="48" spans="1:4" ht="15">
      <c r="A48" s="5"/>
      <c r="B48" s="5"/>
      <c r="C48" s="5"/>
      <c r="D48" s="19"/>
    </row>
    <row r="49" spans="1:4" s="2" customFormat="1" ht="21">
      <c r="A49" s="20"/>
      <c r="B49" s="20"/>
      <c r="C49" s="20" t="s">
        <v>75</v>
      </c>
      <c r="D49" s="21">
        <f>SUM(D3:D45)</f>
        <v>6395600</v>
      </c>
    </row>
    <row r="50" spans="1:4" ht="15">
      <c r="A50" s="9"/>
      <c r="B50" s="9"/>
      <c r="C50" s="9"/>
      <c r="D50" s="22"/>
    </row>
    <row r="51" spans="1:4" ht="15">
      <c r="A51" s="9"/>
      <c r="B51" s="9"/>
      <c r="C51" s="9"/>
      <c r="D51" s="22"/>
    </row>
    <row r="52" spans="1:4" ht="15">
      <c r="A52" s="9"/>
      <c r="B52" s="9"/>
      <c r="C52" s="9"/>
      <c r="D52" s="22"/>
    </row>
    <row r="53" spans="1:4" ht="15">
      <c r="A53" s="9"/>
      <c r="B53" s="9"/>
      <c r="C53" s="9"/>
      <c r="D53" s="2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127">
      <selection activeCell="D162" sqref="D162"/>
    </sheetView>
  </sheetViews>
  <sheetFormatPr defaultColWidth="9.140625" defaultRowHeight="15"/>
  <cols>
    <col min="3" max="3" width="48.7109375" style="0" customWidth="1"/>
    <col min="4" max="4" width="18.7109375" style="17" customWidth="1"/>
    <col min="5" max="5" width="9.140625" style="9" customWidth="1"/>
  </cols>
  <sheetData>
    <row r="1" spans="1:5" s="2" customFormat="1" ht="21">
      <c r="A1" s="4"/>
      <c r="B1" s="4"/>
      <c r="C1" s="4" t="s">
        <v>111</v>
      </c>
      <c r="D1" s="12"/>
      <c r="E1" s="8"/>
    </row>
    <row r="2" spans="1:4" ht="15">
      <c r="A2" s="5" t="s">
        <v>0</v>
      </c>
      <c r="B2" s="5" t="s">
        <v>1</v>
      </c>
      <c r="C2" s="5"/>
      <c r="D2" s="13"/>
    </row>
    <row r="3" spans="1:4" ht="15">
      <c r="A3" s="5">
        <v>1031</v>
      </c>
      <c r="B3" s="5">
        <v>5169</v>
      </c>
      <c r="C3" s="5" t="s">
        <v>28</v>
      </c>
      <c r="D3" s="13">
        <v>45000</v>
      </c>
    </row>
    <row r="4" spans="1:4" ht="15">
      <c r="A4" s="5">
        <v>1031</v>
      </c>
      <c r="B4" s="5">
        <v>6130</v>
      </c>
      <c r="C4" s="5" t="s">
        <v>103</v>
      </c>
      <c r="D4" s="13">
        <v>0</v>
      </c>
    </row>
    <row r="5" spans="1:5" s="1" customFormat="1" ht="15">
      <c r="A5" s="6">
        <v>1031</v>
      </c>
      <c r="B5" s="6"/>
      <c r="C5" s="6" t="s">
        <v>77</v>
      </c>
      <c r="D5" s="14">
        <f>SUM(D3:D4)</f>
        <v>45000</v>
      </c>
      <c r="E5" s="10"/>
    </row>
    <row r="6" spans="1:4" ht="15">
      <c r="A6" s="5"/>
      <c r="B6" s="5"/>
      <c r="C6" s="5"/>
      <c r="D6" s="13"/>
    </row>
    <row r="7" spans="1:4" ht="15">
      <c r="A7" s="5">
        <v>2141</v>
      </c>
      <c r="B7" s="5">
        <v>5171</v>
      </c>
      <c r="C7" s="5" t="s">
        <v>26</v>
      </c>
      <c r="D7" s="13">
        <v>20000</v>
      </c>
    </row>
    <row r="8" spans="1:5" s="1" customFormat="1" ht="15">
      <c r="A8" s="6">
        <v>2141</v>
      </c>
      <c r="B8" s="6"/>
      <c r="C8" s="6" t="s">
        <v>27</v>
      </c>
      <c r="D8" s="14">
        <f>SUM(D7)</f>
        <v>20000</v>
      </c>
      <c r="E8" s="10"/>
    </row>
    <row r="9" spans="1:4" ht="15">
      <c r="A9" s="5"/>
      <c r="B9" s="5"/>
      <c r="C9" s="5"/>
      <c r="D9" s="13"/>
    </row>
    <row r="10" spans="1:4" ht="15">
      <c r="A10" s="5">
        <v>2212</v>
      </c>
      <c r="B10" s="5">
        <v>5169</v>
      </c>
      <c r="C10" s="5" t="s">
        <v>28</v>
      </c>
      <c r="D10" s="13">
        <v>40000</v>
      </c>
    </row>
    <row r="11" spans="1:4" ht="15">
      <c r="A11" s="5">
        <v>2212</v>
      </c>
      <c r="B11" s="5">
        <v>5171</v>
      </c>
      <c r="C11" s="5" t="s">
        <v>26</v>
      </c>
      <c r="D11" s="13">
        <v>40000</v>
      </c>
    </row>
    <row r="12" spans="1:5" s="1" customFormat="1" ht="15">
      <c r="A12" s="6">
        <v>2212</v>
      </c>
      <c r="B12" s="6"/>
      <c r="C12" s="6" t="s">
        <v>29</v>
      </c>
      <c r="D12" s="14">
        <f>SUM(D10:D11)</f>
        <v>80000</v>
      </c>
      <c r="E12" s="10"/>
    </row>
    <row r="13" spans="1:4" ht="15">
      <c r="A13" s="5"/>
      <c r="B13" s="5"/>
      <c r="C13" s="5"/>
      <c r="D13" s="13"/>
    </row>
    <row r="14" spans="1:4" ht="15">
      <c r="A14" s="5">
        <v>2219</v>
      </c>
      <c r="B14" s="5">
        <v>5169</v>
      </c>
      <c r="C14" s="5" t="s">
        <v>28</v>
      </c>
      <c r="D14" s="13">
        <v>600000</v>
      </c>
    </row>
    <row r="15" spans="1:4" ht="15">
      <c r="A15" s="5">
        <v>2219</v>
      </c>
      <c r="B15" s="5">
        <v>5171</v>
      </c>
      <c r="C15" s="5" t="s">
        <v>26</v>
      </c>
      <c r="D15" s="13">
        <v>10000</v>
      </c>
    </row>
    <row r="16" spans="1:4" ht="15">
      <c r="A16" s="5">
        <v>2219</v>
      </c>
      <c r="B16" s="5">
        <v>6121</v>
      </c>
      <c r="C16" s="5" t="s">
        <v>92</v>
      </c>
      <c r="D16" s="13">
        <v>167800</v>
      </c>
    </row>
    <row r="17" spans="1:5" s="1" customFormat="1" ht="15">
      <c r="A17" s="6">
        <v>2219</v>
      </c>
      <c r="B17" s="6"/>
      <c r="C17" s="6" t="s">
        <v>30</v>
      </c>
      <c r="D17" s="14">
        <f>SUM(D14:D16)</f>
        <v>777800</v>
      </c>
      <c r="E17" s="10"/>
    </row>
    <row r="18" spans="1:4" ht="15">
      <c r="A18" s="6"/>
      <c r="B18" s="6"/>
      <c r="C18" s="6"/>
      <c r="D18" s="13"/>
    </row>
    <row r="19" spans="1:4" ht="15">
      <c r="A19" s="5">
        <v>2321</v>
      </c>
      <c r="B19" s="5">
        <v>5154</v>
      </c>
      <c r="C19" s="5" t="s">
        <v>31</v>
      </c>
      <c r="D19" s="13">
        <v>25000</v>
      </c>
    </row>
    <row r="20" spans="1:4" ht="15">
      <c r="A20" s="5">
        <v>2321</v>
      </c>
      <c r="B20" s="5">
        <v>5169</v>
      </c>
      <c r="C20" s="5" t="s">
        <v>28</v>
      </c>
      <c r="D20" s="13">
        <v>30000</v>
      </c>
    </row>
    <row r="21" spans="1:4" ht="15">
      <c r="A21" s="5">
        <v>2321</v>
      </c>
      <c r="B21" s="5">
        <v>5171</v>
      </c>
      <c r="C21" s="5" t="s">
        <v>26</v>
      </c>
      <c r="D21" s="13">
        <v>40000</v>
      </c>
    </row>
    <row r="22" spans="1:4" ht="15">
      <c r="A22" s="5">
        <v>2321</v>
      </c>
      <c r="B22" s="5">
        <v>6121</v>
      </c>
      <c r="C22" s="5" t="s">
        <v>93</v>
      </c>
      <c r="D22" s="13">
        <v>500000</v>
      </c>
    </row>
    <row r="23" spans="1:5" s="1" customFormat="1" ht="15">
      <c r="A23" s="6">
        <v>2321</v>
      </c>
      <c r="B23" s="6"/>
      <c r="C23" s="6" t="s">
        <v>32</v>
      </c>
      <c r="D23" s="14">
        <f>SUM(D19:D22)</f>
        <v>595000</v>
      </c>
      <c r="E23" s="10"/>
    </row>
    <row r="24" spans="1:4" ht="15">
      <c r="A24" s="5"/>
      <c r="B24" s="5"/>
      <c r="C24" s="5"/>
      <c r="D24" s="13"/>
    </row>
    <row r="25" spans="1:4" ht="15">
      <c r="A25" s="5">
        <v>3111</v>
      </c>
      <c r="B25" s="5">
        <v>5331</v>
      </c>
      <c r="C25" s="5" t="s">
        <v>33</v>
      </c>
      <c r="D25" s="13">
        <v>360000</v>
      </c>
    </row>
    <row r="26" spans="1:5" s="1" customFormat="1" ht="15">
      <c r="A26" s="6">
        <v>3111</v>
      </c>
      <c r="B26" s="6"/>
      <c r="C26" s="6" t="s">
        <v>34</v>
      </c>
      <c r="D26" s="14">
        <f>SUM(D25)</f>
        <v>360000</v>
      </c>
      <c r="E26" s="10"/>
    </row>
    <row r="27" spans="1:4" ht="15">
      <c r="A27" s="5"/>
      <c r="B27" s="5"/>
      <c r="C27" s="5"/>
      <c r="D27" s="13"/>
    </row>
    <row r="28" spans="1:4" ht="15">
      <c r="A28" s="5">
        <v>3113</v>
      </c>
      <c r="B28" s="5">
        <v>5321</v>
      </c>
      <c r="C28" s="5" t="s">
        <v>35</v>
      </c>
      <c r="D28" s="13">
        <v>0</v>
      </c>
    </row>
    <row r="29" spans="1:5" s="1" customFormat="1" ht="15">
      <c r="A29" s="6">
        <v>3113</v>
      </c>
      <c r="B29" s="6"/>
      <c r="C29" s="6" t="s">
        <v>36</v>
      </c>
      <c r="D29" s="14">
        <v>0</v>
      </c>
      <c r="E29" s="10"/>
    </row>
    <row r="30" spans="1:4" ht="15">
      <c r="A30" s="5"/>
      <c r="B30" s="5"/>
      <c r="C30" s="5"/>
      <c r="D30" s="13"/>
    </row>
    <row r="31" spans="1:4" ht="15">
      <c r="A31" s="5">
        <v>3326</v>
      </c>
      <c r="B31" s="5">
        <v>5169</v>
      </c>
      <c r="C31" s="5" t="s">
        <v>28</v>
      </c>
      <c r="D31" s="13">
        <v>5000</v>
      </c>
    </row>
    <row r="32" spans="1:4" ht="15">
      <c r="A32" s="5">
        <v>3326</v>
      </c>
      <c r="B32" s="5">
        <v>5171</v>
      </c>
      <c r="C32" s="5" t="s">
        <v>26</v>
      </c>
      <c r="D32" s="13">
        <v>10000</v>
      </c>
    </row>
    <row r="33" spans="1:5" s="1" customFormat="1" ht="15">
      <c r="A33" s="6">
        <v>3326</v>
      </c>
      <c r="B33" s="6"/>
      <c r="C33" s="6" t="s">
        <v>97</v>
      </c>
      <c r="D33" s="14">
        <f>SUM(D31:D32)</f>
        <v>15000</v>
      </c>
      <c r="E33" s="10"/>
    </row>
    <row r="34" spans="1:4" ht="15">
      <c r="A34" s="5"/>
      <c r="B34" s="5"/>
      <c r="C34" s="5"/>
      <c r="D34" s="13"/>
    </row>
    <row r="35" spans="1:4" ht="15">
      <c r="A35" s="5">
        <v>3349</v>
      </c>
      <c r="B35" s="5">
        <v>5171</v>
      </c>
      <c r="C35" s="5" t="s">
        <v>26</v>
      </c>
      <c r="D35" s="13">
        <v>10000</v>
      </c>
    </row>
    <row r="36" spans="1:5" s="1" customFormat="1" ht="15">
      <c r="A36" s="6">
        <v>3349</v>
      </c>
      <c r="B36" s="6"/>
      <c r="C36" s="6" t="s">
        <v>37</v>
      </c>
      <c r="D36" s="14">
        <f>SUM(D35)</f>
        <v>10000</v>
      </c>
      <c r="E36" s="10"/>
    </row>
    <row r="37" spans="1:5" s="1" customFormat="1" ht="15">
      <c r="A37" s="6"/>
      <c r="B37" s="6"/>
      <c r="C37" s="6"/>
      <c r="D37" s="14"/>
      <c r="E37" s="10"/>
    </row>
    <row r="38" spans="1:5" s="1" customFormat="1" ht="15">
      <c r="A38" s="7">
        <v>3392</v>
      </c>
      <c r="B38" s="7">
        <v>5137</v>
      </c>
      <c r="C38" s="7" t="s">
        <v>52</v>
      </c>
      <c r="D38" s="15">
        <v>40000</v>
      </c>
      <c r="E38" s="10"/>
    </row>
    <row r="39" spans="1:5" s="1" customFormat="1" ht="15">
      <c r="A39" s="7">
        <v>3392</v>
      </c>
      <c r="B39" s="5">
        <v>5139</v>
      </c>
      <c r="C39" s="5" t="s">
        <v>38</v>
      </c>
      <c r="D39" s="15">
        <v>25000</v>
      </c>
      <c r="E39" s="10"/>
    </row>
    <row r="40" spans="1:5" s="1" customFormat="1" ht="15">
      <c r="A40" s="3">
        <v>3392</v>
      </c>
      <c r="B40" s="5">
        <v>5151</v>
      </c>
      <c r="C40" s="5" t="s">
        <v>63</v>
      </c>
      <c r="D40" s="15">
        <v>10000</v>
      </c>
      <c r="E40" s="10"/>
    </row>
    <row r="41" spans="1:5" s="1" customFormat="1" ht="15">
      <c r="A41" s="7">
        <v>3392</v>
      </c>
      <c r="B41" s="5">
        <v>5153</v>
      </c>
      <c r="C41" s="5" t="s">
        <v>64</v>
      </c>
      <c r="D41" s="15">
        <v>70000</v>
      </c>
      <c r="E41" s="10"/>
    </row>
    <row r="42" spans="1:5" s="1" customFormat="1" ht="15">
      <c r="A42" s="7">
        <v>3392</v>
      </c>
      <c r="B42" s="5">
        <v>5154</v>
      </c>
      <c r="C42" s="5" t="s">
        <v>31</v>
      </c>
      <c r="D42" s="15">
        <v>50000</v>
      </c>
      <c r="E42" s="10"/>
    </row>
    <row r="43" spans="1:5" s="1" customFormat="1" ht="15">
      <c r="A43" s="7">
        <v>3392</v>
      </c>
      <c r="B43" s="5">
        <v>5169</v>
      </c>
      <c r="C43" s="5" t="s">
        <v>28</v>
      </c>
      <c r="D43" s="15">
        <v>30000</v>
      </c>
      <c r="E43" s="10"/>
    </row>
    <row r="44" spans="1:4" ht="15">
      <c r="A44" s="7">
        <v>3392</v>
      </c>
      <c r="B44" s="5">
        <v>5171</v>
      </c>
      <c r="C44" s="5" t="s">
        <v>26</v>
      </c>
      <c r="D44" s="15">
        <v>35000</v>
      </c>
    </row>
    <row r="45" spans="1:4" ht="15">
      <c r="A45" s="6">
        <v>3392</v>
      </c>
      <c r="B45" s="6"/>
      <c r="C45" s="6" t="s">
        <v>101</v>
      </c>
      <c r="D45" s="14">
        <f>SUM(D38:D44)</f>
        <v>260000</v>
      </c>
    </row>
    <row r="46" spans="1:4" ht="15">
      <c r="A46" s="5"/>
      <c r="B46" s="5"/>
      <c r="C46" s="5"/>
      <c r="D46" s="13"/>
    </row>
    <row r="47" spans="1:4" ht="15">
      <c r="A47" s="5">
        <v>3399</v>
      </c>
      <c r="B47" s="5">
        <v>5139</v>
      </c>
      <c r="C47" s="5" t="s">
        <v>38</v>
      </c>
      <c r="D47" s="13">
        <v>2000</v>
      </c>
    </row>
    <row r="48" spans="1:4" ht="15">
      <c r="A48" s="5">
        <v>3399</v>
      </c>
      <c r="B48" s="5">
        <v>5169</v>
      </c>
      <c r="C48" s="5" t="s">
        <v>28</v>
      </c>
      <c r="D48" s="13">
        <v>55000</v>
      </c>
    </row>
    <row r="49" spans="1:4" ht="15">
      <c r="A49" s="5">
        <v>3399</v>
      </c>
      <c r="B49" s="5">
        <v>5175</v>
      </c>
      <c r="C49" s="5" t="s">
        <v>39</v>
      </c>
      <c r="D49" s="13">
        <v>30000</v>
      </c>
    </row>
    <row r="50" spans="1:4" ht="15">
      <c r="A50" s="5">
        <v>3399</v>
      </c>
      <c r="B50" s="5">
        <v>5194</v>
      </c>
      <c r="C50" s="5" t="s">
        <v>40</v>
      </c>
      <c r="D50" s="13">
        <v>30000</v>
      </c>
    </row>
    <row r="51" spans="1:5" s="1" customFormat="1" ht="15">
      <c r="A51" s="6">
        <v>3399</v>
      </c>
      <c r="B51" s="6"/>
      <c r="C51" s="6" t="s">
        <v>41</v>
      </c>
      <c r="D51" s="14">
        <f>SUM(D47:D50)</f>
        <v>117000</v>
      </c>
      <c r="E51" s="10"/>
    </row>
    <row r="52" spans="1:5" s="1" customFormat="1" ht="15">
      <c r="A52" s="6"/>
      <c r="B52" s="6"/>
      <c r="C52" s="6"/>
      <c r="D52" s="14"/>
      <c r="E52" s="10"/>
    </row>
    <row r="53" spans="1:4" ht="15">
      <c r="A53" s="5">
        <v>3412</v>
      </c>
      <c r="B53" s="5">
        <v>5137</v>
      </c>
      <c r="C53" s="5" t="s">
        <v>52</v>
      </c>
      <c r="D53" s="13">
        <v>30000</v>
      </c>
    </row>
    <row r="54" spans="1:4" ht="15">
      <c r="A54" s="5">
        <v>3412</v>
      </c>
      <c r="B54" s="5">
        <v>5139</v>
      </c>
      <c r="C54" s="5" t="s">
        <v>38</v>
      </c>
      <c r="D54" s="13">
        <v>20000</v>
      </c>
    </row>
    <row r="55" spans="1:4" ht="15">
      <c r="A55" s="5">
        <v>3412</v>
      </c>
      <c r="B55" s="5">
        <v>5151</v>
      </c>
      <c r="C55" s="5" t="s">
        <v>63</v>
      </c>
      <c r="D55" s="13">
        <v>3500</v>
      </c>
    </row>
    <row r="56" spans="1:4" ht="15">
      <c r="A56" s="5">
        <v>3412</v>
      </c>
      <c r="B56" s="5">
        <v>5153</v>
      </c>
      <c r="C56" s="5" t="s">
        <v>64</v>
      </c>
      <c r="D56" s="13">
        <v>4500</v>
      </c>
    </row>
    <row r="57" spans="1:4" ht="15">
      <c r="A57" s="5">
        <v>3412</v>
      </c>
      <c r="B57" s="5">
        <v>5154</v>
      </c>
      <c r="C57" s="5" t="s">
        <v>31</v>
      </c>
      <c r="D57" s="13">
        <v>25000</v>
      </c>
    </row>
    <row r="58" spans="1:4" ht="15">
      <c r="A58" s="5">
        <v>3412</v>
      </c>
      <c r="B58" s="5">
        <v>5169</v>
      </c>
      <c r="C58" s="5" t="s">
        <v>28</v>
      </c>
      <c r="D58" s="13">
        <v>10000</v>
      </c>
    </row>
    <row r="59" spans="1:4" ht="15">
      <c r="A59" s="5">
        <v>3412</v>
      </c>
      <c r="B59" s="5">
        <v>5171</v>
      </c>
      <c r="C59" s="5" t="s">
        <v>26</v>
      </c>
      <c r="D59" s="13">
        <v>10000</v>
      </c>
    </row>
    <row r="60" spans="1:4" ht="15">
      <c r="A60" s="5">
        <v>3412</v>
      </c>
      <c r="B60" s="5">
        <v>6121</v>
      </c>
      <c r="C60" s="5" t="s">
        <v>92</v>
      </c>
      <c r="D60" s="13">
        <v>370000</v>
      </c>
    </row>
    <row r="61" spans="1:5" s="1" customFormat="1" ht="15">
      <c r="A61" s="6">
        <v>3412</v>
      </c>
      <c r="B61" s="6"/>
      <c r="C61" s="6" t="s">
        <v>42</v>
      </c>
      <c r="D61" s="14">
        <f>SUM(D53:D60)</f>
        <v>473000</v>
      </c>
      <c r="E61" s="10"/>
    </row>
    <row r="62" spans="1:4" ht="15">
      <c r="A62" s="5"/>
      <c r="B62" s="5"/>
      <c r="C62" s="5"/>
      <c r="D62" s="13"/>
    </row>
    <row r="63" spans="1:4" ht="15">
      <c r="A63" s="5">
        <v>3419</v>
      </c>
      <c r="B63" s="5">
        <v>5222</v>
      </c>
      <c r="C63" s="5" t="s">
        <v>43</v>
      </c>
      <c r="D63" s="13">
        <v>30000</v>
      </c>
    </row>
    <row r="64" spans="1:5" s="1" customFormat="1" ht="15">
      <c r="A64" s="6">
        <v>3419</v>
      </c>
      <c r="B64" s="6"/>
      <c r="C64" s="6" t="s">
        <v>44</v>
      </c>
      <c r="D64" s="14">
        <f>SUM(D63)</f>
        <v>30000</v>
      </c>
      <c r="E64" s="10"/>
    </row>
    <row r="65" spans="1:4" ht="15">
      <c r="A65" s="5"/>
      <c r="B65" s="5"/>
      <c r="C65" s="5"/>
      <c r="D65" s="13"/>
    </row>
    <row r="66" spans="1:4" ht="15">
      <c r="A66" s="5">
        <v>3612</v>
      </c>
      <c r="B66" s="5">
        <v>5154</v>
      </c>
      <c r="C66" s="5" t="s">
        <v>31</v>
      </c>
      <c r="D66" s="13">
        <v>3000</v>
      </c>
    </row>
    <row r="67" spans="1:4" ht="15">
      <c r="A67" s="5">
        <v>3612</v>
      </c>
      <c r="B67" s="5">
        <v>5169</v>
      </c>
      <c r="C67" s="5" t="s">
        <v>28</v>
      </c>
      <c r="D67" s="13">
        <v>10000</v>
      </c>
    </row>
    <row r="68" spans="1:4" ht="15">
      <c r="A68" s="5">
        <v>3612</v>
      </c>
      <c r="B68" s="5">
        <v>5171</v>
      </c>
      <c r="C68" s="5" t="s">
        <v>26</v>
      </c>
      <c r="D68" s="13">
        <v>20000</v>
      </c>
    </row>
    <row r="69" spans="1:5" s="1" customFormat="1" ht="15">
      <c r="A69" s="6">
        <v>3612</v>
      </c>
      <c r="B69" s="6"/>
      <c r="C69" s="6" t="s">
        <v>45</v>
      </c>
      <c r="D69" s="14">
        <f>SUM(D66:D68)</f>
        <v>33000</v>
      </c>
      <c r="E69" s="10"/>
    </row>
    <row r="70" spans="1:4" ht="15">
      <c r="A70" s="5"/>
      <c r="B70" s="5"/>
      <c r="C70" s="5"/>
      <c r="D70" s="13"/>
    </row>
    <row r="71" spans="1:4" ht="15">
      <c r="A71" s="5">
        <v>3613</v>
      </c>
      <c r="B71" s="5">
        <v>5169</v>
      </c>
      <c r="C71" s="5" t="s">
        <v>28</v>
      </c>
      <c r="D71" s="13">
        <v>10000</v>
      </c>
    </row>
    <row r="72" spans="1:4" ht="15">
      <c r="A72" s="5">
        <v>3613</v>
      </c>
      <c r="B72" s="5">
        <v>5171</v>
      </c>
      <c r="C72" s="5" t="s">
        <v>26</v>
      </c>
      <c r="D72" s="13">
        <v>10000</v>
      </c>
    </row>
    <row r="73" spans="1:5" s="1" customFormat="1" ht="15">
      <c r="A73" s="6">
        <v>3613</v>
      </c>
      <c r="B73" s="6"/>
      <c r="C73" s="6" t="s">
        <v>80</v>
      </c>
      <c r="D73" s="14">
        <f>SUM(D71:D72)</f>
        <v>20000</v>
      </c>
      <c r="E73" s="10"/>
    </row>
    <row r="74" spans="1:4" ht="15">
      <c r="A74" s="5"/>
      <c r="B74" s="5"/>
      <c r="C74" s="5"/>
      <c r="D74" s="13"/>
    </row>
    <row r="75" spans="1:4" ht="15">
      <c r="A75" s="5">
        <v>3631</v>
      </c>
      <c r="B75" s="5">
        <v>5154</v>
      </c>
      <c r="C75" s="5" t="s">
        <v>31</v>
      </c>
      <c r="D75" s="13">
        <v>120000</v>
      </c>
    </row>
    <row r="76" spans="1:4" ht="15">
      <c r="A76" s="5">
        <v>3631</v>
      </c>
      <c r="B76" s="5">
        <v>5171</v>
      </c>
      <c r="C76" s="5" t="s">
        <v>26</v>
      </c>
      <c r="D76" s="13">
        <v>180000</v>
      </c>
    </row>
    <row r="77" spans="1:5" s="1" customFormat="1" ht="15">
      <c r="A77" s="6">
        <v>3631</v>
      </c>
      <c r="B77" s="6"/>
      <c r="C77" s="6" t="s">
        <v>46</v>
      </c>
      <c r="D77" s="14">
        <f>SUM(D75:D76)</f>
        <v>300000</v>
      </c>
      <c r="E77" s="10"/>
    </row>
    <row r="78" spans="1:5" s="1" customFormat="1" ht="15">
      <c r="A78" s="6"/>
      <c r="B78" s="6"/>
      <c r="C78" s="6"/>
      <c r="D78" s="14"/>
      <c r="E78" s="10"/>
    </row>
    <row r="79" spans="1:5" s="3" customFormat="1" ht="15">
      <c r="A79" s="7">
        <v>3632</v>
      </c>
      <c r="B79" s="7">
        <v>5169</v>
      </c>
      <c r="C79" s="7" t="s">
        <v>28</v>
      </c>
      <c r="D79" s="15">
        <v>5000</v>
      </c>
      <c r="E79" s="11"/>
    </row>
    <row r="80" spans="1:5" s="1" customFormat="1" ht="15">
      <c r="A80" s="6">
        <v>3632</v>
      </c>
      <c r="B80" s="6"/>
      <c r="C80" s="6" t="s">
        <v>78</v>
      </c>
      <c r="D80" s="14">
        <f>SUM(D79)</f>
        <v>5000</v>
      </c>
      <c r="E80" s="10"/>
    </row>
    <row r="81" spans="1:4" ht="15">
      <c r="A81" s="5"/>
      <c r="B81" s="5"/>
      <c r="C81" s="5"/>
      <c r="D81" s="13"/>
    </row>
    <row r="82" spans="1:5" s="3" customFormat="1" ht="15">
      <c r="A82" s="7">
        <v>3639</v>
      </c>
      <c r="B82" s="7">
        <v>5137</v>
      </c>
      <c r="C82" s="5" t="s">
        <v>52</v>
      </c>
      <c r="D82" s="15">
        <v>80000</v>
      </c>
      <c r="E82" s="11"/>
    </row>
    <row r="83" spans="1:5" s="3" customFormat="1" ht="15">
      <c r="A83" s="7">
        <v>3639</v>
      </c>
      <c r="B83" s="7">
        <v>5139</v>
      </c>
      <c r="C83" s="5" t="s">
        <v>53</v>
      </c>
      <c r="D83" s="15">
        <v>20000</v>
      </c>
      <c r="E83" s="11"/>
    </row>
    <row r="84" spans="1:4" ht="15">
      <c r="A84" s="5">
        <v>3639</v>
      </c>
      <c r="B84" s="5">
        <v>5169</v>
      </c>
      <c r="C84" s="5" t="s">
        <v>28</v>
      </c>
      <c r="D84" s="13">
        <v>350000</v>
      </c>
    </row>
    <row r="85" spans="1:4" ht="15">
      <c r="A85" s="5">
        <v>3639</v>
      </c>
      <c r="B85" s="5">
        <v>5171</v>
      </c>
      <c r="C85" s="5" t="s">
        <v>26</v>
      </c>
      <c r="D85" s="13">
        <v>450000</v>
      </c>
    </row>
    <row r="86" spans="1:4" ht="15">
      <c r="A86" s="5">
        <v>3639</v>
      </c>
      <c r="B86" s="5">
        <v>5229</v>
      </c>
      <c r="C86" s="5" t="s">
        <v>84</v>
      </c>
      <c r="D86" s="13">
        <v>20000</v>
      </c>
    </row>
    <row r="87" spans="1:4" ht="15">
      <c r="A87" s="5">
        <v>3639</v>
      </c>
      <c r="B87" s="5">
        <v>5329</v>
      </c>
      <c r="C87" s="5" t="s">
        <v>85</v>
      </c>
      <c r="D87" s="13">
        <v>40000</v>
      </c>
    </row>
    <row r="88" spans="1:4" ht="15">
      <c r="A88" s="5">
        <v>3639</v>
      </c>
      <c r="B88" s="5">
        <v>5362</v>
      </c>
      <c r="C88" s="5" t="s">
        <v>47</v>
      </c>
      <c r="D88" s="13">
        <v>15000</v>
      </c>
    </row>
    <row r="89" spans="1:4" ht="15">
      <c r="A89" s="5"/>
      <c r="B89" s="5">
        <v>5365</v>
      </c>
      <c r="C89" s="5" t="s">
        <v>102</v>
      </c>
      <c r="D89" s="13">
        <v>15000</v>
      </c>
    </row>
    <row r="90" spans="1:4" ht="15">
      <c r="A90" s="5">
        <v>3639</v>
      </c>
      <c r="B90" s="5">
        <v>6121</v>
      </c>
      <c r="C90" s="5" t="s">
        <v>93</v>
      </c>
      <c r="D90" s="13">
        <v>0</v>
      </c>
    </row>
    <row r="91" spans="1:4" ht="15">
      <c r="A91" s="5">
        <v>3639</v>
      </c>
      <c r="B91" s="5">
        <v>6122</v>
      </c>
      <c r="C91" s="5" t="s">
        <v>108</v>
      </c>
      <c r="D91" s="13">
        <v>100000</v>
      </c>
    </row>
    <row r="92" spans="1:4" ht="15">
      <c r="A92" s="5">
        <v>3639</v>
      </c>
      <c r="B92" s="5">
        <v>6130</v>
      </c>
      <c r="C92" s="5" t="s">
        <v>110</v>
      </c>
      <c r="D92" s="13">
        <v>150000</v>
      </c>
    </row>
    <row r="93" spans="1:5" s="1" customFormat="1" ht="15">
      <c r="A93" s="6">
        <v>3639</v>
      </c>
      <c r="B93" s="6"/>
      <c r="C93" s="6" t="s">
        <v>48</v>
      </c>
      <c r="D93" s="14">
        <f>SUM(D82:D92)</f>
        <v>1240000</v>
      </c>
      <c r="E93" s="10"/>
    </row>
    <row r="94" spans="1:4" ht="15">
      <c r="A94" s="5"/>
      <c r="B94" s="5"/>
      <c r="C94" s="5"/>
      <c r="D94" s="13"/>
    </row>
    <row r="95" spans="1:4" ht="15">
      <c r="A95" s="5">
        <v>3721</v>
      </c>
      <c r="B95" s="5">
        <v>5169</v>
      </c>
      <c r="C95" s="5" t="s">
        <v>28</v>
      </c>
      <c r="D95" s="13">
        <v>15000</v>
      </c>
    </row>
    <row r="96" spans="1:5" s="1" customFormat="1" ht="15">
      <c r="A96" s="6">
        <v>3721</v>
      </c>
      <c r="B96" s="6"/>
      <c r="C96" s="6" t="s">
        <v>49</v>
      </c>
      <c r="D96" s="14">
        <f>SUM(D95)</f>
        <v>15000</v>
      </c>
      <c r="E96" s="10"/>
    </row>
    <row r="97" spans="1:4" ht="15">
      <c r="A97" s="5"/>
      <c r="B97" s="5"/>
      <c r="C97" s="5"/>
      <c r="D97" s="13"/>
    </row>
    <row r="98" spans="1:4" ht="15">
      <c r="A98" s="5">
        <v>3722</v>
      </c>
      <c r="B98" s="5">
        <v>5137</v>
      </c>
      <c r="C98" s="5" t="s">
        <v>86</v>
      </c>
      <c r="D98" s="13">
        <v>50000</v>
      </c>
    </row>
    <row r="99" spans="1:4" ht="15">
      <c r="A99" s="5">
        <v>3722</v>
      </c>
      <c r="B99" s="5">
        <v>5138</v>
      </c>
      <c r="C99" s="5" t="s">
        <v>100</v>
      </c>
      <c r="D99" s="13">
        <v>10000</v>
      </c>
    </row>
    <row r="100" spans="1:4" ht="15">
      <c r="A100" s="5">
        <v>3722</v>
      </c>
      <c r="B100" s="5">
        <v>5164</v>
      </c>
      <c r="C100" s="5" t="s">
        <v>50</v>
      </c>
      <c r="D100" s="13">
        <v>2600</v>
      </c>
    </row>
    <row r="101" spans="1:4" ht="15">
      <c r="A101" s="5">
        <v>3722</v>
      </c>
      <c r="B101" s="5">
        <v>5169</v>
      </c>
      <c r="C101" s="5" t="s">
        <v>28</v>
      </c>
      <c r="D101" s="13">
        <v>300000</v>
      </c>
    </row>
    <row r="102" spans="1:5" s="1" customFormat="1" ht="15">
      <c r="A102" s="6">
        <v>3722</v>
      </c>
      <c r="B102" s="6"/>
      <c r="C102" s="6" t="s">
        <v>51</v>
      </c>
      <c r="D102" s="14">
        <f>SUM(D98:D101)</f>
        <v>362600</v>
      </c>
      <c r="E102" s="10"/>
    </row>
    <row r="103" spans="1:5" s="1" customFormat="1" ht="15">
      <c r="A103" s="6"/>
      <c r="B103" s="6"/>
      <c r="C103" s="6"/>
      <c r="D103" s="14"/>
      <c r="E103" s="10"/>
    </row>
    <row r="104" spans="1:4" ht="15">
      <c r="A104" s="5">
        <v>3745</v>
      </c>
      <c r="B104" s="5">
        <v>5137</v>
      </c>
      <c r="C104" s="5" t="s">
        <v>52</v>
      </c>
      <c r="D104" s="13">
        <v>20000</v>
      </c>
    </row>
    <row r="105" spans="1:4" ht="15">
      <c r="A105" s="5">
        <v>3745</v>
      </c>
      <c r="B105" s="5">
        <v>5139</v>
      </c>
      <c r="C105" s="5" t="s">
        <v>53</v>
      </c>
      <c r="D105" s="13">
        <v>10000</v>
      </c>
    </row>
    <row r="106" spans="1:4" ht="15">
      <c r="A106" s="5">
        <v>3745</v>
      </c>
      <c r="B106" s="5">
        <v>5156</v>
      </c>
      <c r="C106" s="5" t="s">
        <v>94</v>
      </c>
      <c r="D106" s="13">
        <v>10000</v>
      </c>
    </row>
    <row r="107" spans="1:4" ht="15">
      <c r="A107" s="5">
        <v>3745</v>
      </c>
      <c r="B107" s="5">
        <v>5169</v>
      </c>
      <c r="C107" s="5" t="s">
        <v>28</v>
      </c>
      <c r="D107" s="13">
        <v>35000</v>
      </c>
    </row>
    <row r="108" spans="1:4" ht="15">
      <c r="A108" s="5">
        <v>3745</v>
      </c>
      <c r="B108" s="5">
        <v>5171</v>
      </c>
      <c r="C108" s="5" t="s">
        <v>26</v>
      </c>
      <c r="D108" s="13">
        <v>12000</v>
      </c>
    </row>
    <row r="109" spans="1:4" ht="15">
      <c r="A109" s="6">
        <v>3745</v>
      </c>
      <c r="B109" s="6"/>
      <c r="C109" s="6" t="s">
        <v>54</v>
      </c>
      <c r="D109" s="14">
        <f>SUM(D104:D108)</f>
        <v>87000</v>
      </c>
    </row>
    <row r="110" spans="1:4" ht="15">
      <c r="A110" s="5"/>
      <c r="B110" s="5"/>
      <c r="C110" s="5"/>
      <c r="D110" s="13"/>
    </row>
    <row r="111" spans="1:5" s="1" customFormat="1" ht="15">
      <c r="A111" s="5">
        <v>3749</v>
      </c>
      <c r="B111" s="5">
        <v>5169</v>
      </c>
      <c r="C111" s="5" t="s">
        <v>28</v>
      </c>
      <c r="D111" s="13">
        <v>35000</v>
      </c>
      <c r="E111" s="10"/>
    </row>
    <row r="112" spans="1:5" s="1" customFormat="1" ht="15">
      <c r="A112" s="6">
        <v>3749</v>
      </c>
      <c r="B112" s="6"/>
      <c r="C112" s="6" t="s">
        <v>55</v>
      </c>
      <c r="D112" s="14">
        <f>SUM(D111)</f>
        <v>35000</v>
      </c>
      <c r="E112" s="10"/>
    </row>
    <row r="113" spans="1:5" s="3" customFormat="1" ht="15">
      <c r="A113" s="6"/>
      <c r="B113" s="6"/>
      <c r="C113" s="6"/>
      <c r="D113" s="14"/>
      <c r="E113" s="11"/>
    </row>
    <row r="114" spans="1:5" s="1" customFormat="1" ht="15">
      <c r="A114" s="7">
        <v>5212</v>
      </c>
      <c r="B114" s="7">
        <v>5901</v>
      </c>
      <c r="C114" s="5" t="s">
        <v>96</v>
      </c>
      <c r="D114" s="15">
        <v>10000</v>
      </c>
      <c r="E114" s="10"/>
    </row>
    <row r="115" spans="1:4" ht="15">
      <c r="A115" s="6">
        <v>5212</v>
      </c>
      <c r="B115" s="6"/>
      <c r="C115" s="6" t="s">
        <v>95</v>
      </c>
      <c r="D115" s="14">
        <f>SUM(D114)</f>
        <v>10000</v>
      </c>
    </row>
    <row r="116" spans="1:4" ht="15">
      <c r="A116" s="5"/>
      <c r="B116" s="5"/>
      <c r="C116" s="5"/>
      <c r="D116" s="13"/>
    </row>
    <row r="117" spans="1:4" ht="15">
      <c r="A117" s="5">
        <v>6112</v>
      </c>
      <c r="B117" s="5">
        <v>5019</v>
      </c>
      <c r="C117" s="5" t="s">
        <v>56</v>
      </c>
      <c r="D117" s="13">
        <v>53000</v>
      </c>
    </row>
    <row r="118" spans="1:4" ht="15">
      <c r="A118" s="5">
        <v>6112</v>
      </c>
      <c r="B118" s="5">
        <v>5023</v>
      </c>
      <c r="C118" s="5" t="s">
        <v>57</v>
      </c>
      <c r="D118" s="13">
        <v>364300</v>
      </c>
    </row>
    <row r="119" spans="1:4" ht="15">
      <c r="A119" s="5">
        <v>6112</v>
      </c>
      <c r="B119" s="5">
        <v>5032</v>
      </c>
      <c r="C119" s="5" t="s">
        <v>87</v>
      </c>
      <c r="D119" s="13">
        <v>33000</v>
      </c>
    </row>
    <row r="120" spans="1:4" ht="15">
      <c r="A120" s="5">
        <v>6112</v>
      </c>
      <c r="B120" s="5">
        <v>5039</v>
      </c>
      <c r="C120" s="5" t="s">
        <v>109</v>
      </c>
      <c r="D120" s="13">
        <v>27000</v>
      </c>
    </row>
    <row r="121" spans="1:5" s="1" customFormat="1" ht="15">
      <c r="A121" s="5">
        <v>6112</v>
      </c>
      <c r="B121" s="5">
        <v>5173</v>
      </c>
      <c r="C121" s="5" t="s">
        <v>58</v>
      </c>
      <c r="D121" s="13">
        <v>7000</v>
      </c>
      <c r="E121" s="10"/>
    </row>
    <row r="122" spans="1:4" ht="15">
      <c r="A122" s="6">
        <v>6112</v>
      </c>
      <c r="B122" s="6"/>
      <c r="C122" s="6" t="s">
        <v>59</v>
      </c>
      <c r="D122" s="14">
        <f>SUM(D117:D121)</f>
        <v>484300</v>
      </c>
    </row>
    <row r="123" spans="1:4" ht="15">
      <c r="A123" s="5"/>
      <c r="B123" s="5"/>
      <c r="C123" s="5"/>
      <c r="D123" s="13"/>
    </row>
    <row r="124" spans="1:4" ht="15">
      <c r="A124" s="5">
        <v>6171</v>
      </c>
      <c r="B124" s="5">
        <v>5011</v>
      </c>
      <c r="C124" s="5" t="s">
        <v>88</v>
      </c>
      <c r="D124" s="13">
        <v>290000</v>
      </c>
    </row>
    <row r="125" spans="1:4" ht="15">
      <c r="A125" s="5">
        <v>6171</v>
      </c>
      <c r="B125" s="5">
        <v>5021</v>
      </c>
      <c r="C125" s="5" t="s">
        <v>60</v>
      </c>
      <c r="D125" s="13">
        <v>130000</v>
      </c>
    </row>
    <row r="126" spans="1:4" ht="15">
      <c r="A126" s="5">
        <v>6171</v>
      </c>
      <c r="B126" s="5">
        <v>5031</v>
      </c>
      <c r="C126" s="5" t="s">
        <v>89</v>
      </c>
      <c r="D126" s="13">
        <v>72500</v>
      </c>
    </row>
    <row r="127" spans="1:4" ht="15">
      <c r="A127" s="5">
        <v>6171</v>
      </c>
      <c r="B127" s="5">
        <v>5032</v>
      </c>
      <c r="C127" s="5" t="s">
        <v>90</v>
      </c>
      <c r="D127" s="13">
        <v>26100</v>
      </c>
    </row>
    <row r="128" spans="1:4" ht="15">
      <c r="A128" s="5">
        <v>6171</v>
      </c>
      <c r="B128" s="5">
        <v>5038</v>
      </c>
      <c r="C128" s="5" t="s">
        <v>91</v>
      </c>
      <c r="D128" s="13">
        <v>1500</v>
      </c>
    </row>
    <row r="129" spans="1:4" ht="15">
      <c r="A129" s="5">
        <v>6171</v>
      </c>
      <c r="B129" s="5">
        <v>5136</v>
      </c>
      <c r="C129" s="5" t="s">
        <v>61</v>
      </c>
      <c r="D129" s="13">
        <v>6000</v>
      </c>
    </row>
    <row r="130" spans="1:4" ht="15">
      <c r="A130" s="5">
        <v>6171</v>
      </c>
      <c r="B130" s="5">
        <v>5137</v>
      </c>
      <c r="C130" s="5" t="s">
        <v>62</v>
      </c>
      <c r="D130" s="13">
        <v>30000</v>
      </c>
    </row>
    <row r="131" spans="1:4" ht="15">
      <c r="A131" s="5">
        <v>6171</v>
      </c>
      <c r="B131" s="5">
        <v>5139</v>
      </c>
      <c r="C131" s="5" t="s">
        <v>38</v>
      </c>
      <c r="D131" s="13">
        <v>40000</v>
      </c>
    </row>
    <row r="132" spans="1:4" ht="15">
      <c r="A132" s="5">
        <v>6171</v>
      </c>
      <c r="B132" s="5">
        <v>5151</v>
      </c>
      <c r="C132" s="5" t="s">
        <v>63</v>
      </c>
      <c r="D132" s="13">
        <v>2000</v>
      </c>
    </row>
    <row r="133" spans="1:4" ht="15">
      <c r="A133" s="5">
        <v>6171</v>
      </c>
      <c r="B133" s="5">
        <v>5153</v>
      </c>
      <c r="C133" s="5" t="s">
        <v>64</v>
      </c>
      <c r="D133" s="13">
        <v>50000</v>
      </c>
    </row>
    <row r="134" spans="1:4" ht="15">
      <c r="A134" s="5">
        <v>6171</v>
      </c>
      <c r="B134" s="5">
        <v>5154</v>
      </c>
      <c r="C134" s="5" t="s">
        <v>31</v>
      </c>
      <c r="D134" s="13">
        <v>35000</v>
      </c>
    </row>
    <row r="135" spans="1:4" ht="15">
      <c r="A135" s="5">
        <v>6171</v>
      </c>
      <c r="B135" s="5">
        <v>5161</v>
      </c>
      <c r="C135" s="5" t="s">
        <v>65</v>
      </c>
      <c r="D135" s="13">
        <v>4000</v>
      </c>
    </row>
    <row r="136" spans="1:4" ht="15">
      <c r="A136" s="5">
        <v>6171</v>
      </c>
      <c r="B136" s="5">
        <v>5162</v>
      </c>
      <c r="C136" s="5" t="s">
        <v>66</v>
      </c>
      <c r="D136" s="13">
        <v>30000</v>
      </c>
    </row>
    <row r="137" spans="1:4" ht="15">
      <c r="A137" s="5">
        <v>6171</v>
      </c>
      <c r="B137" s="5">
        <v>5166</v>
      </c>
      <c r="C137" s="5" t="s">
        <v>67</v>
      </c>
      <c r="D137" s="13">
        <v>5000</v>
      </c>
    </row>
    <row r="138" spans="1:4" ht="15">
      <c r="A138" s="5">
        <v>6171</v>
      </c>
      <c r="B138" s="5">
        <v>5167</v>
      </c>
      <c r="C138" s="5" t="s">
        <v>68</v>
      </c>
      <c r="D138" s="13">
        <v>12000</v>
      </c>
    </row>
    <row r="139" spans="1:4" ht="15">
      <c r="A139" s="5">
        <v>6171</v>
      </c>
      <c r="B139" s="5">
        <v>5169</v>
      </c>
      <c r="C139" s="5" t="s">
        <v>28</v>
      </c>
      <c r="D139" s="13">
        <v>80000</v>
      </c>
    </row>
    <row r="140" spans="1:4" ht="15">
      <c r="A140" s="5">
        <v>6171</v>
      </c>
      <c r="B140" s="5">
        <v>5171</v>
      </c>
      <c r="C140" s="5" t="s">
        <v>26</v>
      </c>
      <c r="D140" s="13">
        <v>10000</v>
      </c>
    </row>
    <row r="141" spans="1:4" ht="15">
      <c r="A141" s="5">
        <v>6171</v>
      </c>
      <c r="B141" s="5">
        <v>5172</v>
      </c>
      <c r="C141" s="5" t="s">
        <v>69</v>
      </c>
      <c r="D141" s="13">
        <v>35000</v>
      </c>
    </row>
    <row r="142" spans="1:4" ht="15">
      <c r="A142" s="5">
        <v>6171</v>
      </c>
      <c r="B142" s="5">
        <v>5173</v>
      </c>
      <c r="C142" s="5" t="s">
        <v>58</v>
      </c>
      <c r="D142" s="13">
        <v>4000</v>
      </c>
    </row>
    <row r="143" spans="1:4" ht="15">
      <c r="A143" s="5">
        <v>6171</v>
      </c>
      <c r="B143" s="5">
        <v>5175</v>
      </c>
      <c r="C143" s="5" t="s">
        <v>39</v>
      </c>
      <c r="D143" s="13">
        <v>10000</v>
      </c>
    </row>
    <row r="144" spans="1:4" ht="15">
      <c r="A144" s="5">
        <v>6171</v>
      </c>
      <c r="B144" s="5">
        <v>5321</v>
      </c>
      <c r="C144" s="5" t="s">
        <v>35</v>
      </c>
      <c r="D144" s="13">
        <v>6000</v>
      </c>
    </row>
    <row r="145" spans="1:5" s="1" customFormat="1" ht="15">
      <c r="A145" s="5">
        <v>6171</v>
      </c>
      <c r="B145" s="5">
        <v>5492</v>
      </c>
      <c r="C145" s="5" t="s">
        <v>70</v>
      </c>
      <c r="D145" s="13">
        <v>1500</v>
      </c>
      <c r="E145" s="10"/>
    </row>
    <row r="146" spans="1:4" ht="15">
      <c r="A146" s="6">
        <v>6171</v>
      </c>
      <c r="B146" s="6"/>
      <c r="C146" s="6" t="s">
        <v>22</v>
      </c>
      <c r="D146" s="14">
        <f>SUM(D124:D145)</f>
        <v>880600</v>
      </c>
    </row>
    <row r="147" spans="1:4" ht="15">
      <c r="A147" s="5"/>
      <c r="B147" s="5"/>
      <c r="C147" s="5"/>
      <c r="D147" s="13"/>
    </row>
    <row r="148" spans="1:5" s="1" customFormat="1" ht="15">
      <c r="A148" s="5">
        <v>6310</v>
      </c>
      <c r="B148" s="5">
        <v>5163</v>
      </c>
      <c r="C148" s="5" t="s">
        <v>71</v>
      </c>
      <c r="D148" s="13">
        <v>8000</v>
      </c>
      <c r="E148" s="10"/>
    </row>
    <row r="149" spans="1:4" ht="15">
      <c r="A149" s="6">
        <v>6310</v>
      </c>
      <c r="B149" s="6"/>
      <c r="C149" s="6" t="s">
        <v>72</v>
      </c>
      <c r="D149" s="14">
        <f>SUM(D148)</f>
        <v>8000</v>
      </c>
    </row>
    <row r="150" spans="1:4" ht="15">
      <c r="A150" s="5"/>
      <c r="B150" s="5"/>
      <c r="C150" s="5"/>
      <c r="D150" s="13"/>
    </row>
    <row r="151" spans="1:5" s="1" customFormat="1" ht="15">
      <c r="A151" s="5">
        <v>6320</v>
      </c>
      <c r="B151" s="5">
        <v>5163</v>
      </c>
      <c r="C151" s="5" t="s">
        <v>71</v>
      </c>
      <c r="D151" s="13">
        <v>30000</v>
      </c>
      <c r="E151" s="10"/>
    </row>
    <row r="152" spans="1:5" s="1" customFormat="1" ht="15">
      <c r="A152" s="6">
        <v>6320</v>
      </c>
      <c r="B152" s="6"/>
      <c r="C152" s="6" t="s">
        <v>73</v>
      </c>
      <c r="D152" s="14">
        <f>SUM(D151)</f>
        <v>30000</v>
      </c>
      <c r="E152" s="10"/>
    </row>
    <row r="153" spans="1:4" ht="15">
      <c r="A153" s="6"/>
      <c r="B153" s="6"/>
      <c r="C153" s="6"/>
      <c r="D153" s="14"/>
    </row>
    <row r="154" spans="1:5" s="1" customFormat="1" ht="15">
      <c r="A154" s="5">
        <v>6399</v>
      </c>
      <c r="B154" s="5">
        <v>5362</v>
      </c>
      <c r="C154" s="5" t="s">
        <v>98</v>
      </c>
      <c r="D154" s="13">
        <v>100000</v>
      </c>
      <c r="E154" s="10"/>
    </row>
    <row r="155" spans="1:5" s="1" customFormat="1" ht="15">
      <c r="A155" s="6">
        <v>6399</v>
      </c>
      <c r="B155" s="6"/>
      <c r="C155" s="6" t="s">
        <v>99</v>
      </c>
      <c r="D155" s="14">
        <f>SUM(D154)</f>
        <v>100000</v>
      </c>
      <c r="E155" s="10"/>
    </row>
    <row r="156" spans="1:5" s="1" customFormat="1" ht="15">
      <c r="A156" s="6"/>
      <c r="B156" s="6"/>
      <c r="C156" s="6"/>
      <c r="D156" s="14"/>
      <c r="E156" s="10"/>
    </row>
    <row r="157" spans="1:5" s="1" customFormat="1" ht="15">
      <c r="A157" s="5">
        <v>6402</v>
      </c>
      <c r="B157" s="5">
        <v>5366</v>
      </c>
      <c r="C157" s="5" t="s">
        <v>104</v>
      </c>
      <c r="D157" s="13">
        <v>2300</v>
      </c>
      <c r="E157" s="10"/>
    </row>
    <row r="158" spans="1:5" s="2" customFormat="1" ht="21">
      <c r="A158" s="6">
        <v>6402</v>
      </c>
      <c r="B158" s="6"/>
      <c r="C158" s="6" t="s">
        <v>105</v>
      </c>
      <c r="D158" s="14">
        <f>SUM(D157)</f>
        <v>2300</v>
      </c>
      <c r="E158" s="8"/>
    </row>
    <row r="159" spans="1:4" ht="21">
      <c r="A159" s="4"/>
      <c r="B159" s="4"/>
      <c r="C159" s="4" t="s">
        <v>74</v>
      </c>
      <c r="D159" s="16">
        <f>SUM(D5+D8+D12+D17+D23+D26+D29+D33+D36+D45+D51+D61+D64+D69+D73+D77+D80+D93+D96+D102+D109+D112+D115+D122+D146+D149+D152+D155+D158)</f>
        <v>6395600</v>
      </c>
    </row>
    <row r="160" spans="1:4" ht="15">
      <c r="A160" s="5"/>
      <c r="B160" s="5"/>
      <c r="C160" s="5"/>
      <c r="D160" s="13"/>
    </row>
    <row r="161" spans="1:4" ht="15">
      <c r="A161" s="5"/>
      <c r="B161" s="5"/>
      <c r="C161" s="5"/>
      <c r="D161" s="13"/>
    </row>
    <row r="162" spans="1:4" ht="15">
      <c r="A162" s="5"/>
      <c r="B162" s="5"/>
      <c r="C162" s="5"/>
      <c r="D162" s="13"/>
    </row>
    <row r="163" spans="1:4" ht="15">
      <c r="A163" s="5"/>
      <c r="B163" s="5"/>
      <c r="C163" s="5"/>
      <c r="D163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Edita Bričová</cp:lastModifiedBy>
  <cp:lastPrinted>2014-02-26T15:55:38Z</cp:lastPrinted>
  <dcterms:created xsi:type="dcterms:W3CDTF">2009-11-30T12:18:08Z</dcterms:created>
  <dcterms:modified xsi:type="dcterms:W3CDTF">2015-04-14T13:47:01Z</dcterms:modified>
  <cp:category/>
  <cp:version/>
  <cp:contentType/>
  <cp:contentStatus/>
</cp:coreProperties>
</file>